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ing\Website\Date Wise Upload\2025\10 February 2025\"/>
    </mc:Choice>
  </mc:AlternateContent>
  <xr:revisionPtr revIDLastSave="0" documentId="8_{87C8CED9-6C8B-434C-A00B-A93C374C2220}" xr6:coauthVersionLast="47" xr6:coauthVersionMax="47" xr10:uidLastSave="{00000000-0000-0000-0000-000000000000}"/>
  <bookViews>
    <workbookView xWindow="-110" yWindow="-110" windowWidth="19420" windowHeight="10300" xr2:uid="{B21C1E60-C6BD-43E0-AFB5-F7A290858705}"/>
  </bookViews>
  <sheets>
    <sheet name="Statewise contribution to AAUM " sheetId="1" r:id="rId1"/>
  </sheets>
  <definedNames>
    <definedName name="_xlnm._FilterDatabase" localSheetId="0" hidden="1">'Statewise contribution to AAUM '!$A$4:$K$43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I42" i="1"/>
  <c r="H42" i="1"/>
  <c r="G42" i="1"/>
  <c r="F42" i="1"/>
  <c r="E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2" i="1" s="1"/>
</calcChain>
</file>

<file path=xl/sharedStrings.xml><?xml version="1.0" encoding="utf-8"?>
<sst xmlns="http://schemas.openxmlformats.org/spreadsheetml/2006/main" count="52" uniqueCount="52">
  <si>
    <t>Table showing State wise /Union Territory wise contribution to Monthly AAUM of category of schemes for the month of January 2025</t>
  </si>
  <si>
    <t xml:space="preserve"> Invesco Mutual Fund (All figures in Rs. Crore)</t>
  </si>
  <si>
    <t>Sl. No.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</si>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</sst>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1" applyFont="1" applyBorder="1"/>
    <xf numFmtId="0" fontId="4" fillId="0" borderId="1" xfId="0" applyFont="1" applyBorder="1" applyAlignment="1">
      <alignment horizontal="center"/>
    </xf>
    <xf numFmtId="4" fontId="4" fillId="0" borderId="1" xfId="1" applyNumberFormat="1" applyFont="1" applyBorder="1"/>
    <xf numFmtId="4" fontId="3" fillId="0" borderId="0" xfId="0" applyNumberFormat="1" applyFont="1"/>
    <xf numFmtId="164" fontId="3" fillId="0" borderId="0" xfId="1" applyFont="1"/>
    <xf numFmtId="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0" applyNumberFormat="1" applyFont="1"/>
  </cellXfs>
  <cellStyles count="3">
    <cellStyle name="Comma" xfId="1" builtinId="3"/>
    <cellStyle name="Normal" xfId="0" builtinId="0"/>
    <cellStyle name="Normal 2 2" xfId="2" xr:uid="{FA832958-E41C-49F2-87B0-CE5DBF61A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21D6-742B-4D79-9F23-26F14B97BBC3}">
  <sheetPr>
    <pageSetUpPr fitToPage="1"/>
  </sheetPr>
  <dimension ref="A2:O49"/>
  <sheetViews>
    <sheetView showGridLines="0" tabSelected="1" zoomScale="70" zoomScaleNormal="70" workbookViewId="0">
      <selection activeCell="A2" sqref="A2:K2"/>
    </sheetView>
  </sheetViews>
  <sheetFormatPr defaultColWidth="9.1796875" defaultRowHeight="13" x14ac:dyDescent="0.3"/>
  <cols>
    <col min="1" max="1" width="20.453125" style="14" customWidth="1"/>
    <col min="2" max="2" width="27" style="2" bestFit="1" customWidth="1"/>
    <col min="3" max="3" width="11.54296875" style="2" bestFit="1" customWidth="1"/>
    <col min="4" max="4" width="25.54296875" style="2" bestFit="1" customWidth="1"/>
    <col min="5" max="5" width="22.453125" style="2" bestFit="1" customWidth="1"/>
    <col min="6" max="6" width="13.453125" style="2" bestFit="1" customWidth="1"/>
    <col min="7" max="7" width="18.54296875" style="2" bestFit="1" customWidth="1"/>
    <col min="8" max="8" width="19" style="2" bestFit="1" customWidth="1"/>
    <col min="9" max="9" width="20.1796875" style="2" bestFit="1" customWidth="1"/>
    <col min="10" max="10" width="13.453125" style="2" bestFit="1" customWidth="1"/>
    <col min="11" max="11" width="25" style="2" bestFit="1" customWidth="1"/>
    <col min="12" max="12" width="19" style="2" bestFit="1" customWidth="1"/>
    <col min="13" max="13" width="17" style="2" bestFit="1" customWidth="1"/>
    <col min="14" max="14" width="9.1796875" style="2"/>
    <col min="15" max="15" width="16.26953125" style="2" bestFit="1" customWidth="1"/>
    <col min="16" max="16384" width="9.1796875" style="2"/>
  </cols>
  <sheetData>
    <row r="2" spans="1:1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9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x14ac:dyDescent="0.3">
      <c r="A5" s="5">
        <v>1</v>
      </c>
      <c r="B5" s="6" t="s">
        <v>13</v>
      </c>
      <c r="C5" s="7">
        <v>9.1111999999999999E-3</v>
      </c>
      <c r="D5" s="7">
        <v>2.5121979999999999E-2</v>
      </c>
      <c r="E5" s="7">
        <v>2.0737330599999999</v>
      </c>
      <c r="F5" s="7">
        <v>0</v>
      </c>
      <c r="G5" s="7">
        <v>5.2650309999999999E-2</v>
      </c>
      <c r="H5" s="7">
        <v>9.9149300000000006E-3</v>
      </c>
      <c r="I5" s="7">
        <v>0</v>
      </c>
      <c r="J5" s="7">
        <f>SUM(C5:I5)</f>
        <v>2.1705314800000002</v>
      </c>
      <c r="K5" s="7">
        <v>4.3234399999999996E-3</v>
      </c>
    </row>
    <row r="6" spans="1:11" x14ac:dyDescent="0.3">
      <c r="A6" s="5">
        <v>2</v>
      </c>
      <c r="B6" s="6" t="s">
        <v>14</v>
      </c>
      <c r="C6" s="7">
        <v>3.66831912</v>
      </c>
      <c r="D6" s="7">
        <v>3.8664068600000001</v>
      </c>
      <c r="E6" s="7">
        <v>561.95100453999999</v>
      </c>
      <c r="F6" s="7">
        <v>0</v>
      </c>
      <c r="G6" s="7">
        <v>3.8437105100000002</v>
      </c>
      <c r="H6" s="7">
        <v>0.39376045999999998</v>
      </c>
      <c r="I6" s="7">
        <v>5.5585919999999997E-2</v>
      </c>
      <c r="J6" s="7">
        <f t="shared" ref="J6:J41" si="0">SUM(C6:I6)</f>
        <v>573.77878740999995</v>
      </c>
      <c r="K6" s="7">
        <v>1.32069843</v>
      </c>
    </row>
    <row r="7" spans="1:11" x14ac:dyDescent="0.3">
      <c r="A7" s="5">
        <v>3</v>
      </c>
      <c r="B7" s="6" t="s">
        <v>15</v>
      </c>
      <c r="C7" s="7">
        <v>3.2575270000000003E-2</v>
      </c>
      <c r="D7" s="7">
        <v>5.9427999999999998E-4</v>
      </c>
      <c r="E7" s="7">
        <v>5.0357496299999998</v>
      </c>
      <c r="F7" s="7">
        <v>0</v>
      </c>
      <c r="G7" s="7">
        <v>1.3560030000000001E-2</v>
      </c>
      <c r="H7" s="7">
        <v>0</v>
      </c>
      <c r="I7" s="7">
        <v>0</v>
      </c>
      <c r="J7" s="7">
        <f t="shared" si="0"/>
        <v>5.0824792099999998</v>
      </c>
      <c r="K7" s="7">
        <v>2.3025500000000001E-2</v>
      </c>
    </row>
    <row r="8" spans="1:11" x14ac:dyDescent="0.3">
      <c r="A8" s="5">
        <v>4</v>
      </c>
      <c r="B8" s="6" t="s">
        <v>16</v>
      </c>
      <c r="C8" s="7">
        <v>2.6100157199999998</v>
      </c>
      <c r="D8" s="7">
        <v>40.188134320000003</v>
      </c>
      <c r="E8" s="7">
        <v>241.58116090999999</v>
      </c>
      <c r="F8" s="7">
        <v>0</v>
      </c>
      <c r="G8" s="7">
        <v>1.70526365</v>
      </c>
      <c r="H8" s="7">
        <v>9.004413E-2</v>
      </c>
      <c r="I8" s="7">
        <v>5.1440699999999997E-3</v>
      </c>
      <c r="J8" s="7">
        <f t="shared" si="0"/>
        <v>286.17976279999999</v>
      </c>
      <c r="K8" s="7">
        <v>0.58695659</v>
      </c>
    </row>
    <row r="9" spans="1:11" x14ac:dyDescent="0.3">
      <c r="A9" s="5">
        <v>5</v>
      </c>
      <c r="B9" s="6" t="s">
        <v>17</v>
      </c>
      <c r="C9" s="7">
        <v>4.21326293</v>
      </c>
      <c r="D9" s="7">
        <v>4.3413168600000001</v>
      </c>
      <c r="E9" s="7">
        <v>583.27962462999994</v>
      </c>
      <c r="F9" s="7">
        <v>0</v>
      </c>
      <c r="G9" s="7">
        <v>6.4468815199999998</v>
      </c>
      <c r="H9" s="7">
        <v>0.15499753999999999</v>
      </c>
      <c r="I9" s="7">
        <v>2.710721E-2</v>
      </c>
      <c r="J9" s="7">
        <f t="shared" si="0"/>
        <v>598.46319069000003</v>
      </c>
      <c r="K9" s="7">
        <v>0.88638808000000002</v>
      </c>
    </row>
    <row r="10" spans="1:11" x14ac:dyDescent="0.3">
      <c r="A10" s="5">
        <v>6</v>
      </c>
      <c r="B10" s="6" t="s">
        <v>18</v>
      </c>
      <c r="C10" s="7">
        <v>0.92276641000000004</v>
      </c>
      <c r="D10" s="7">
        <v>3.0467282199999999</v>
      </c>
      <c r="E10" s="7">
        <v>398.22141132000002</v>
      </c>
      <c r="F10" s="7">
        <v>0</v>
      </c>
      <c r="G10" s="7">
        <v>4.2108235299999999</v>
      </c>
      <c r="H10" s="7">
        <v>5.6303279999999997E-2</v>
      </c>
      <c r="I10" s="7">
        <v>3.68483E-3</v>
      </c>
      <c r="J10" s="7">
        <f t="shared" si="0"/>
        <v>406.46171759000003</v>
      </c>
      <c r="K10" s="7">
        <v>0.42760974000000002</v>
      </c>
    </row>
    <row r="11" spans="1:11" x14ac:dyDescent="0.3">
      <c r="A11" s="5">
        <v>7</v>
      </c>
      <c r="B11" s="6" t="s">
        <v>19</v>
      </c>
      <c r="C11" s="7">
        <v>2.4952384900000002</v>
      </c>
      <c r="D11" s="7">
        <v>3.8530981500000001</v>
      </c>
      <c r="E11" s="7">
        <v>396.85744449999999</v>
      </c>
      <c r="F11" s="7">
        <v>0</v>
      </c>
      <c r="G11" s="7">
        <v>1.69338959</v>
      </c>
      <c r="H11" s="7">
        <v>0.13169782999999999</v>
      </c>
      <c r="I11" s="7">
        <v>1.6744410000000001E-2</v>
      </c>
      <c r="J11" s="7">
        <f t="shared" si="0"/>
        <v>405.04761296999999</v>
      </c>
      <c r="K11" s="7">
        <v>0.33133211000000001</v>
      </c>
    </row>
    <row r="12" spans="1:11" x14ac:dyDescent="0.3">
      <c r="A12" s="5">
        <v>8</v>
      </c>
      <c r="B12" s="6" t="s">
        <v>20</v>
      </c>
      <c r="C12" s="7">
        <v>0.16783503999999999</v>
      </c>
      <c r="D12" s="7">
        <v>3.8332970000000001E-2</v>
      </c>
      <c r="E12" s="7">
        <v>19.792441019999998</v>
      </c>
      <c r="F12" s="7">
        <v>0</v>
      </c>
      <c r="G12" s="7">
        <v>9.2934009999999997E-2</v>
      </c>
      <c r="H12" s="7">
        <v>0</v>
      </c>
      <c r="I12" s="7">
        <v>0</v>
      </c>
      <c r="J12" s="7">
        <f t="shared" si="0"/>
        <v>20.091543039999998</v>
      </c>
      <c r="K12" s="7">
        <v>1.1195429999999999E-2</v>
      </c>
    </row>
    <row r="13" spans="1:11" x14ac:dyDescent="0.3">
      <c r="A13" s="5">
        <v>9</v>
      </c>
      <c r="B13" s="6" t="s">
        <v>21</v>
      </c>
      <c r="C13" s="7">
        <v>4.2986139999999999E-2</v>
      </c>
      <c r="D13" s="7">
        <v>2.4188479999999998E-2</v>
      </c>
      <c r="E13" s="7">
        <v>0.69609622999999998</v>
      </c>
      <c r="F13" s="7">
        <v>0</v>
      </c>
      <c r="G13" s="7">
        <v>4.0439999999999999E-5</v>
      </c>
      <c r="H13" s="7">
        <v>0</v>
      </c>
      <c r="I13" s="7">
        <v>0</v>
      </c>
      <c r="J13" s="7">
        <f t="shared" si="0"/>
        <v>0.76331128999999998</v>
      </c>
      <c r="K13" s="7">
        <v>0</v>
      </c>
    </row>
    <row r="14" spans="1:11" x14ac:dyDescent="0.3">
      <c r="A14" s="5">
        <v>10</v>
      </c>
      <c r="B14" s="6" t="s">
        <v>22</v>
      </c>
      <c r="C14" s="7">
        <v>16.220518640000002</v>
      </c>
      <c r="D14" s="7">
        <v>10.558307040000001</v>
      </c>
      <c r="E14" s="7">
        <v>445.27089709000001</v>
      </c>
      <c r="F14" s="7">
        <v>0</v>
      </c>
      <c r="G14" s="7">
        <v>3.2413822900000002</v>
      </c>
      <c r="H14" s="7">
        <v>0.37656192999999999</v>
      </c>
      <c r="I14" s="7">
        <v>0.10166331000000001</v>
      </c>
      <c r="J14" s="7">
        <f t="shared" si="0"/>
        <v>475.76933029999998</v>
      </c>
      <c r="K14" s="7">
        <v>0.18029597999999999</v>
      </c>
    </row>
    <row r="15" spans="1:11" x14ac:dyDescent="0.3">
      <c r="A15" s="5">
        <v>11</v>
      </c>
      <c r="B15" s="6" t="s">
        <v>23</v>
      </c>
      <c r="C15" s="7">
        <v>1302.18488613</v>
      </c>
      <c r="D15" s="7">
        <v>886.05234356999995</v>
      </c>
      <c r="E15" s="7">
        <v>6735.42327561</v>
      </c>
      <c r="F15" s="7">
        <v>0</v>
      </c>
      <c r="G15" s="7">
        <v>50.118272019999999</v>
      </c>
      <c r="H15" s="7">
        <v>1.1351888699999999</v>
      </c>
      <c r="I15" s="7">
        <v>0.68539008999999995</v>
      </c>
      <c r="J15" s="7">
        <f t="shared" si="0"/>
        <v>8975.5993562899985</v>
      </c>
      <c r="K15" s="7">
        <v>10.157160259999999</v>
      </c>
    </row>
    <row r="16" spans="1:11" x14ac:dyDescent="0.3">
      <c r="A16" s="5">
        <v>12</v>
      </c>
      <c r="B16" s="6" t="s">
        <v>24</v>
      </c>
      <c r="C16" s="7">
        <v>943.99780335000003</v>
      </c>
      <c r="D16" s="7">
        <v>1721.45971052</v>
      </c>
      <c r="E16" s="7">
        <v>3292.2856096800001</v>
      </c>
      <c r="F16" s="7">
        <v>0</v>
      </c>
      <c r="G16" s="7">
        <v>22.702081849999999</v>
      </c>
      <c r="H16" s="7">
        <v>0.93145290999999997</v>
      </c>
      <c r="I16" s="7">
        <v>6.7105869999999998E-2</v>
      </c>
      <c r="J16" s="7">
        <f t="shared" si="0"/>
        <v>5981.4437641800005</v>
      </c>
      <c r="K16" s="7">
        <v>5.7086159700000003</v>
      </c>
    </row>
    <row r="17" spans="1:11" x14ac:dyDescent="0.3">
      <c r="A17" s="5">
        <v>13</v>
      </c>
      <c r="B17" s="6" t="s">
        <v>25</v>
      </c>
      <c r="C17" s="7">
        <v>1.5782023300000001</v>
      </c>
      <c r="D17" s="7">
        <v>4.4781777700000003</v>
      </c>
      <c r="E17" s="7">
        <v>207.75035707999999</v>
      </c>
      <c r="F17" s="7">
        <v>0</v>
      </c>
      <c r="G17" s="7">
        <v>1.18631529</v>
      </c>
      <c r="H17" s="7">
        <v>0.10475485</v>
      </c>
      <c r="I17" s="7">
        <v>6.4714500000000001E-3</v>
      </c>
      <c r="J17" s="7">
        <f t="shared" si="0"/>
        <v>215.10427877000001</v>
      </c>
      <c r="K17" s="7">
        <v>0.19477990000000001</v>
      </c>
    </row>
    <row r="18" spans="1:11" x14ac:dyDescent="0.3">
      <c r="A18" s="5">
        <v>14</v>
      </c>
      <c r="B18" s="6" t="s">
        <v>26</v>
      </c>
      <c r="C18" s="7">
        <v>0.25247665000000002</v>
      </c>
      <c r="D18" s="7">
        <v>0.44216026000000003</v>
      </c>
      <c r="E18" s="7">
        <v>40.763540940000006</v>
      </c>
      <c r="F18" s="7">
        <v>0</v>
      </c>
      <c r="G18" s="7">
        <v>0.71608267000000003</v>
      </c>
      <c r="H18" s="7">
        <v>7.6814480000000004E-2</v>
      </c>
      <c r="I18" s="7">
        <v>1.3170980000000001E-2</v>
      </c>
      <c r="J18" s="7">
        <f t="shared" si="0"/>
        <v>42.264245980000005</v>
      </c>
      <c r="K18" s="7">
        <v>0.14553332999999999</v>
      </c>
    </row>
    <row r="19" spans="1:11" x14ac:dyDescent="0.3">
      <c r="A19" s="5">
        <v>15</v>
      </c>
      <c r="B19" s="6" t="s">
        <v>27</v>
      </c>
      <c r="C19" s="7">
        <v>32.851857279999997</v>
      </c>
      <c r="D19" s="7">
        <v>8.0615959099999994</v>
      </c>
      <c r="E19" s="7">
        <v>747.84690298999999</v>
      </c>
      <c r="F19" s="7">
        <v>0</v>
      </c>
      <c r="G19" s="7">
        <v>3.8123482200000001</v>
      </c>
      <c r="H19" s="7">
        <v>7.9425159999999995E-2</v>
      </c>
      <c r="I19" s="7">
        <v>3.2628800000000001E-3</v>
      </c>
      <c r="J19" s="7">
        <f t="shared" si="0"/>
        <v>792.65539244000001</v>
      </c>
      <c r="K19" s="7">
        <v>1.6832990000000001</v>
      </c>
    </row>
    <row r="20" spans="1:11" x14ac:dyDescent="0.3">
      <c r="A20" s="5">
        <v>16</v>
      </c>
      <c r="B20" s="6" t="s">
        <v>28</v>
      </c>
      <c r="C20" s="7">
        <v>371.09561646999998</v>
      </c>
      <c r="D20" s="7">
        <v>479.36358995000001</v>
      </c>
      <c r="E20" s="7">
        <v>6311.9264376600004</v>
      </c>
      <c r="F20" s="7">
        <v>0</v>
      </c>
      <c r="G20" s="7">
        <v>72.985298099999994</v>
      </c>
      <c r="H20" s="7">
        <v>4.6306827799999999</v>
      </c>
      <c r="I20" s="7">
        <v>0.32040372</v>
      </c>
      <c r="J20" s="7">
        <f t="shared" si="0"/>
        <v>7240.3220286800006</v>
      </c>
      <c r="K20" s="7">
        <v>9.6712670299999992</v>
      </c>
    </row>
    <row r="21" spans="1:11" x14ac:dyDescent="0.3">
      <c r="A21" s="5">
        <v>17</v>
      </c>
      <c r="B21" s="6" t="s">
        <v>29</v>
      </c>
      <c r="C21" s="7">
        <v>108.16570986000001</v>
      </c>
      <c r="D21" s="7">
        <v>30.04324025</v>
      </c>
      <c r="E21" s="7">
        <v>424.46072448000001</v>
      </c>
      <c r="F21" s="7">
        <v>0</v>
      </c>
      <c r="G21" s="7">
        <v>5.3980838699999998</v>
      </c>
      <c r="H21" s="7">
        <v>0.78286038999999996</v>
      </c>
      <c r="I21" s="7">
        <v>5.3029850000000003E-2</v>
      </c>
      <c r="J21" s="7">
        <f t="shared" si="0"/>
        <v>568.90364870000008</v>
      </c>
      <c r="K21" s="7">
        <v>1.2935607899999999</v>
      </c>
    </row>
    <row r="22" spans="1:11" x14ac:dyDescent="0.3">
      <c r="A22" s="5">
        <v>18</v>
      </c>
      <c r="B22" s="6" t="s">
        <v>30</v>
      </c>
      <c r="C22" s="7">
        <v>0</v>
      </c>
      <c r="D22" s="7">
        <v>0</v>
      </c>
      <c r="E22" s="7">
        <v>2.9083060000000001E-2</v>
      </c>
      <c r="F22" s="7">
        <v>0</v>
      </c>
      <c r="G22" s="7">
        <v>0</v>
      </c>
      <c r="H22" s="7">
        <v>0</v>
      </c>
      <c r="I22" s="7">
        <v>0</v>
      </c>
      <c r="J22" s="7">
        <f t="shared" si="0"/>
        <v>2.9083060000000001E-2</v>
      </c>
      <c r="K22" s="7">
        <v>0</v>
      </c>
    </row>
    <row r="23" spans="1:11" x14ac:dyDescent="0.3">
      <c r="A23" s="5">
        <v>19</v>
      </c>
      <c r="B23" s="6" t="s">
        <v>31</v>
      </c>
      <c r="C23" s="7">
        <v>122.76729833</v>
      </c>
      <c r="D23" s="7">
        <v>111.14233668</v>
      </c>
      <c r="E23" s="7">
        <v>1422.2173082899999</v>
      </c>
      <c r="F23" s="7">
        <v>0</v>
      </c>
      <c r="G23" s="7">
        <v>8.7052375200000007</v>
      </c>
      <c r="H23" s="7">
        <v>0.69102361000000001</v>
      </c>
      <c r="I23" s="7">
        <v>0.16160949999999999</v>
      </c>
      <c r="J23" s="7">
        <f t="shared" si="0"/>
        <v>1665.6848139299998</v>
      </c>
      <c r="K23" s="7">
        <v>1.8746812100000001</v>
      </c>
    </row>
    <row r="24" spans="1:11" x14ac:dyDescent="0.3">
      <c r="A24" s="5">
        <v>20</v>
      </c>
      <c r="B24" s="6" t="s">
        <v>32</v>
      </c>
      <c r="C24" s="7">
        <v>13350.97403825</v>
      </c>
      <c r="D24" s="7">
        <v>4466.5546046600002</v>
      </c>
      <c r="E24" s="7">
        <v>26458.213204719999</v>
      </c>
      <c r="F24" s="7">
        <v>0</v>
      </c>
      <c r="G24" s="7">
        <v>328.52900784000002</v>
      </c>
      <c r="H24" s="7">
        <v>171.02341913000001</v>
      </c>
      <c r="I24" s="7">
        <v>83.001394489999996</v>
      </c>
      <c r="J24" s="7">
        <f t="shared" si="0"/>
        <v>44858.295669089995</v>
      </c>
      <c r="K24" s="7">
        <v>19.795960669999999</v>
      </c>
    </row>
    <row r="25" spans="1:11" x14ac:dyDescent="0.3">
      <c r="A25" s="5">
        <v>21</v>
      </c>
      <c r="B25" s="6" t="s">
        <v>33</v>
      </c>
      <c r="C25" s="7">
        <v>6.8135660000000001E-2</v>
      </c>
      <c r="D25" s="7">
        <v>8.6252579999999995E-2</v>
      </c>
      <c r="E25" s="7">
        <v>5.7985480599999999</v>
      </c>
      <c r="F25" s="7">
        <v>0</v>
      </c>
      <c r="G25" s="7">
        <v>1.0449780000000001E-2</v>
      </c>
      <c r="H25" s="7">
        <v>0</v>
      </c>
      <c r="I25" s="7">
        <v>5.264E-4</v>
      </c>
      <c r="J25" s="7">
        <f t="shared" si="0"/>
        <v>5.9639124800000003</v>
      </c>
      <c r="K25" s="7">
        <v>1.901957E-2</v>
      </c>
    </row>
    <row r="26" spans="1:11" x14ac:dyDescent="0.3">
      <c r="A26" s="5">
        <v>22</v>
      </c>
      <c r="B26" s="6" t="s">
        <v>34</v>
      </c>
      <c r="C26" s="7">
        <v>2.4711821700000001</v>
      </c>
      <c r="D26" s="7">
        <v>1.9649534099999999</v>
      </c>
      <c r="E26" s="7">
        <v>22.858552679999999</v>
      </c>
      <c r="F26" s="7">
        <v>0</v>
      </c>
      <c r="G26" s="7">
        <v>8.2063220000000006E-2</v>
      </c>
      <c r="H26" s="7">
        <v>6.9510199999999996E-3</v>
      </c>
      <c r="I26" s="7">
        <v>0</v>
      </c>
      <c r="J26" s="7">
        <f t="shared" si="0"/>
        <v>27.383702499999998</v>
      </c>
      <c r="K26" s="7">
        <v>2.1999560000000001E-2</v>
      </c>
    </row>
    <row r="27" spans="1:11" x14ac:dyDescent="0.3">
      <c r="A27" s="5">
        <v>23</v>
      </c>
      <c r="B27" s="6" t="s">
        <v>35</v>
      </c>
      <c r="C27" s="7">
        <v>1.00096E-3</v>
      </c>
      <c r="D27" s="7">
        <v>1.7633289999999999E-2</v>
      </c>
      <c r="E27" s="7">
        <v>0.83179323000000005</v>
      </c>
      <c r="F27" s="7">
        <v>0</v>
      </c>
      <c r="G27" s="7">
        <v>6.4500000000000001E-6</v>
      </c>
      <c r="H27" s="7">
        <v>6.9510000000000004E-4</v>
      </c>
      <c r="I27" s="7">
        <v>0</v>
      </c>
      <c r="J27" s="7">
        <f t="shared" si="0"/>
        <v>0.85112902999999995</v>
      </c>
      <c r="K27" s="7">
        <v>8.5645890000000002E-2</v>
      </c>
    </row>
    <row r="28" spans="1:11" x14ac:dyDescent="0.3">
      <c r="A28" s="5">
        <v>24</v>
      </c>
      <c r="B28" s="6" t="s">
        <v>36</v>
      </c>
      <c r="C28" s="7">
        <v>0.52912559999999997</v>
      </c>
      <c r="D28" s="7">
        <v>4.8420310000000001E-2</v>
      </c>
      <c r="E28" s="7">
        <v>8.7680728000000006</v>
      </c>
      <c r="F28" s="7">
        <v>0</v>
      </c>
      <c r="G28" s="7">
        <v>0</v>
      </c>
      <c r="H28" s="7">
        <v>0</v>
      </c>
      <c r="I28" s="7">
        <v>5.264E-4</v>
      </c>
      <c r="J28" s="7">
        <f t="shared" si="0"/>
        <v>9.3461451100000001</v>
      </c>
      <c r="K28" s="7">
        <v>8.47382E-3</v>
      </c>
    </row>
    <row r="29" spans="1:11" x14ac:dyDescent="0.3">
      <c r="A29" s="5">
        <v>25</v>
      </c>
      <c r="B29" s="6" t="s">
        <v>37</v>
      </c>
      <c r="C29" s="7">
        <v>1242.81923428</v>
      </c>
      <c r="D29" s="7">
        <v>1269.3567178000001</v>
      </c>
      <c r="E29" s="7">
        <v>7906.4912815899997</v>
      </c>
      <c r="F29" s="7">
        <v>0</v>
      </c>
      <c r="G29" s="7">
        <v>84.643976080000002</v>
      </c>
      <c r="H29" s="7">
        <v>3.2911341699999999</v>
      </c>
      <c r="I29" s="7">
        <v>0.20179811</v>
      </c>
      <c r="J29" s="7">
        <f t="shared" si="0"/>
        <v>10506.80414203</v>
      </c>
      <c r="K29" s="7">
        <v>11.45029581</v>
      </c>
    </row>
    <row r="30" spans="1:11" x14ac:dyDescent="0.3">
      <c r="A30" s="5">
        <v>26</v>
      </c>
      <c r="B30" s="6" t="s">
        <v>38</v>
      </c>
      <c r="C30" s="7">
        <v>77.709245940000002</v>
      </c>
      <c r="D30" s="7">
        <v>473.47172612000003</v>
      </c>
      <c r="E30" s="7">
        <v>442.16692124000002</v>
      </c>
      <c r="F30" s="7">
        <v>0</v>
      </c>
      <c r="G30" s="7">
        <v>2.2727965800000001</v>
      </c>
      <c r="H30" s="7">
        <v>0.30310664999999998</v>
      </c>
      <c r="I30" s="7">
        <v>4.9745249999999998E-2</v>
      </c>
      <c r="J30" s="7">
        <f t="shared" si="0"/>
        <v>995.97354178000012</v>
      </c>
      <c r="K30" s="7">
        <v>0.80264376999999998</v>
      </c>
    </row>
    <row r="31" spans="1:11" x14ac:dyDescent="0.3">
      <c r="A31" s="5">
        <v>27</v>
      </c>
      <c r="B31" s="6" t="s">
        <v>39</v>
      </c>
      <c r="C31" s="7">
        <v>40.898596390000002</v>
      </c>
      <c r="D31" s="7">
        <v>52.978044620000006</v>
      </c>
      <c r="E31" s="7">
        <v>3688.8455713000003</v>
      </c>
      <c r="F31" s="7">
        <v>0</v>
      </c>
      <c r="G31" s="7">
        <v>38.366241519999996</v>
      </c>
      <c r="H31" s="7">
        <v>2.3926239100000002</v>
      </c>
      <c r="I31" s="7">
        <v>0.24824908000000001</v>
      </c>
      <c r="J31" s="7">
        <f t="shared" si="0"/>
        <v>3823.7293268200006</v>
      </c>
      <c r="K31" s="7">
        <v>6.4086149300000006</v>
      </c>
    </row>
    <row r="32" spans="1:11" x14ac:dyDescent="0.3">
      <c r="A32" s="5">
        <v>28</v>
      </c>
      <c r="B32" s="6" t="s">
        <v>40</v>
      </c>
      <c r="C32" s="7">
        <v>0.1073611</v>
      </c>
      <c r="D32" s="7">
        <v>0.35977894999999999</v>
      </c>
      <c r="E32" s="7">
        <v>52.188777109999997</v>
      </c>
      <c r="F32" s="7">
        <v>0</v>
      </c>
      <c r="G32" s="7">
        <v>0.35561032999999997</v>
      </c>
      <c r="H32" s="7">
        <v>8.6545910000000004E-2</v>
      </c>
      <c r="I32" s="7">
        <v>4.7376400000000004E-3</v>
      </c>
      <c r="J32" s="7">
        <f t="shared" si="0"/>
        <v>53.102811039999992</v>
      </c>
      <c r="K32" s="7">
        <v>3.8267130000000003E-2</v>
      </c>
    </row>
    <row r="33" spans="1:15" x14ac:dyDescent="0.3">
      <c r="A33" s="5">
        <v>29</v>
      </c>
      <c r="B33" s="6" t="s">
        <v>41</v>
      </c>
      <c r="C33" s="7">
        <v>9.7328946100000007</v>
      </c>
      <c r="D33" s="7">
        <v>18.06969161</v>
      </c>
      <c r="E33" s="7">
        <v>1022.8409581</v>
      </c>
      <c r="F33" s="7">
        <v>0</v>
      </c>
      <c r="G33" s="7">
        <v>14.55099521</v>
      </c>
      <c r="H33" s="7">
        <v>0.61069194999999998</v>
      </c>
      <c r="I33" s="7">
        <v>8.4877330000000001E-2</v>
      </c>
      <c r="J33" s="7">
        <f t="shared" si="0"/>
        <v>1065.8901088100001</v>
      </c>
      <c r="K33" s="7">
        <v>1.5078564400000001</v>
      </c>
    </row>
    <row r="34" spans="1:15" x14ac:dyDescent="0.3">
      <c r="A34" s="5">
        <v>30</v>
      </c>
      <c r="B34" s="6" t="s">
        <v>42</v>
      </c>
      <c r="C34" s="7">
        <v>6.3547922699999999</v>
      </c>
      <c r="D34" s="7">
        <v>28.597791839999999</v>
      </c>
      <c r="E34" s="7">
        <v>1621.2660308300001</v>
      </c>
      <c r="F34" s="7">
        <v>0</v>
      </c>
      <c r="G34" s="7">
        <v>12.370324159999999</v>
      </c>
      <c r="H34" s="7">
        <v>0.47224958</v>
      </c>
      <c r="I34" s="7">
        <v>0.16107404</v>
      </c>
      <c r="J34" s="7">
        <f t="shared" si="0"/>
        <v>1669.2222627200001</v>
      </c>
      <c r="K34" s="7">
        <v>2.0808884600000002</v>
      </c>
    </row>
    <row r="35" spans="1:15" x14ac:dyDescent="0.3">
      <c r="A35" s="5">
        <v>31</v>
      </c>
      <c r="B35" s="6" t="s">
        <v>43</v>
      </c>
      <c r="C35" s="7">
        <v>1.7913060000000001E-2</v>
      </c>
      <c r="D35" s="7">
        <v>4.3038060000000003E-2</v>
      </c>
      <c r="E35" s="7">
        <v>7.6325317699999999</v>
      </c>
      <c r="F35" s="7">
        <v>0</v>
      </c>
      <c r="G35" s="7">
        <v>0.67844017000000001</v>
      </c>
      <c r="H35" s="7">
        <v>4.8657199999999996E-3</v>
      </c>
      <c r="I35" s="7">
        <v>0</v>
      </c>
      <c r="J35" s="7">
        <f t="shared" si="0"/>
        <v>8.37678878</v>
      </c>
      <c r="K35" s="7">
        <v>1.9906099999999999E-3</v>
      </c>
    </row>
    <row r="36" spans="1:15" x14ac:dyDescent="0.3">
      <c r="A36" s="5">
        <v>32</v>
      </c>
      <c r="B36" s="6" t="s">
        <v>44</v>
      </c>
      <c r="C36" s="7">
        <v>810.14418824999996</v>
      </c>
      <c r="D36" s="7">
        <v>870.14658878</v>
      </c>
      <c r="E36" s="7">
        <v>3721.92293427</v>
      </c>
      <c r="F36" s="7">
        <v>0</v>
      </c>
      <c r="G36" s="7">
        <v>40.053102209999999</v>
      </c>
      <c r="H36" s="7">
        <v>3.3159382499999999</v>
      </c>
      <c r="I36" s="7">
        <v>0.36266588</v>
      </c>
      <c r="J36" s="7">
        <f t="shared" si="0"/>
        <v>5445.9454176400004</v>
      </c>
      <c r="K36" s="7">
        <v>12.32810199</v>
      </c>
    </row>
    <row r="37" spans="1:15" x14ac:dyDescent="0.3">
      <c r="A37" s="5">
        <v>33</v>
      </c>
      <c r="B37" s="6" t="s">
        <v>45</v>
      </c>
      <c r="C37" s="7">
        <v>512.05444437999995</v>
      </c>
      <c r="D37" s="7">
        <v>75.744853320000004</v>
      </c>
      <c r="E37" s="7">
        <v>2570.3904056000001</v>
      </c>
      <c r="F37" s="7">
        <v>0</v>
      </c>
      <c r="G37" s="7">
        <v>28.090886019999999</v>
      </c>
      <c r="H37" s="7">
        <v>7.2565728299999996</v>
      </c>
      <c r="I37" s="7">
        <v>0.13285237999999999</v>
      </c>
      <c r="J37" s="7">
        <f t="shared" si="0"/>
        <v>3193.6700145300001</v>
      </c>
      <c r="K37" s="7">
        <v>2.5360904099999999</v>
      </c>
    </row>
    <row r="38" spans="1:15" x14ac:dyDescent="0.3">
      <c r="A38" s="5">
        <v>34</v>
      </c>
      <c r="B38" s="6" t="s">
        <v>46</v>
      </c>
      <c r="C38" s="7">
        <v>4.141939E-2</v>
      </c>
      <c r="D38" s="7">
        <v>0.13573526999999999</v>
      </c>
      <c r="E38" s="7">
        <v>8.4919147600000002</v>
      </c>
      <c r="F38" s="7">
        <v>0</v>
      </c>
      <c r="G38" s="7">
        <v>3.5355860000000003E-2</v>
      </c>
      <c r="H38" s="7">
        <v>2.571878E-2</v>
      </c>
      <c r="I38" s="7">
        <v>7.8961000000000005E-4</v>
      </c>
      <c r="J38" s="7">
        <f t="shared" si="0"/>
        <v>8.7309336699999989</v>
      </c>
      <c r="K38" s="7">
        <v>9.4283400000000003E-3</v>
      </c>
    </row>
    <row r="39" spans="1:15" x14ac:dyDescent="0.3">
      <c r="A39" s="5">
        <v>35</v>
      </c>
      <c r="B39" s="6" t="s">
        <v>47</v>
      </c>
      <c r="C39" s="7">
        <v>157.88300554</v>
      </c>
      <c r="D39" s="7">
        <v>69.600046550000002</v>
      </c>
      <c r="E39" s="7">
        <v>3702.0850691999999</v>
      </c>
      <c r="F39" s="7">
        <v>0</v>
      </c>
      <c r="G39" s="7">
        <v>36.433575089999998</v>
      </c>
      <c r="H39" s="7">
        <v>10.42252203</v>
      </c>
      <c r="I39" s="7">
        <v>0.47214425999999998</v>
      </c>
      <c r="J39" s="7">
        <f t="shared" si="0"/>
        <v>3976.8963626699997</v>
      </c>
      <c r="K39" s="7">
        <v>5.2010992299999996</v>
      </c>
    </row>
    <row r="40" spans="1:15" x14ac:dyDescent="0.3">
      <c r="A40" s="5">
        <v>36</v>
      </c>
      <c r="B40" s="6" t="s">
        <v>48</v>
      </c>
      <c r="C40" s="7">
        <v>1.3381002200000001</v>
      </c>
      <c r="D40" s="7">
        <v>6.8746388400000003</v>
      </c>
      <c r="E40" s="7">
        <v>378.09490245000001</v>
      </c>
      <c r="F40" s="7">
        <v>0</v>
      </c>
      <c r="G40" s="7">
        <v>2.7500851100000001</v>
      </c>
      <c r="H40" s="7">
        <v>0.34963664</v>
      </c>
      <c r="I40" s="7">
        <v>3.7391400000000002E-3</v>
      </c>
      <c r="J40" s="7">
        <f t="shared" si="0"/>
        <v>389.4111024</v>
      </c>
      <c r="K40" s="7">
        <v>3.5999961699999998</v>
      </c>
    </row>
    <row r="41" spans="1:15" x14ac:dyDescent="0.3">
      <c r="A41" s="5">
        <v>37</v>
      </c>
      <c r="B41" s="6" t="s">
        <v>49</v>
      </c>
      <c r="C41" s="7">
        <v>273.10516908</v>
      </c>
      <c r="D41" s="7">
        <v>394.48168070000003</v>
      </c>
      <c r="E41" s="7">
        <v>2832.0154859300001</v>
      </c>
      <c r="F41" s="7">
        <v>0</v>
      </c>
      <c r="G41" s="7">
        <v>13.97469076</v>
      </c>
      <c r="H41" s="7">
        <v>1.37796187</v>
      </c>
      <c r="I41" s="7">
        <v>1.0521510700000001</v>
      </c>
      <c r="J41" s="7">
        <f t="shared" si="0"/>
        <v>3516.0071394100005</v>
      </c>
      <c r="K41" s="7">
        <v>6.7429470299999998</v>
      </c>
    </row>
    <row r="42" spans="1:15" x14ac:dyDescent="0.3">
      <c r="A42" s="8" t="s">
        <v>50</v>
      </c>
      <c r="B42" s="8"/>
      <c r="C42" s="9">
        <f>SUM(C5:C41)</f>
        <v>19399.526326510004</v>
      </c>
      <c r="D42" s="9">
        <f>SUM(D5:D41)</f>
        <v>11035.517580780002</v>
      </c>
      <c r="E42" s="9">
        <f t="shared" ref="E42:K42" si="1">SUM(E5:E41)</f>
        <v>76288.36575836</v>
      </c>
      <c r="F42" s="9">
        <f t="shared" si="1"/>
        <v>0</v>
      </c>
      <c r="G42" s="9">
        <f t="shared" si="1"/>
        <v>790.12196181000013</v>
      </c>
      <c r="H42" s="9">
        <f t="shared" si="1"/>
        <v>210.58611669000001</v>
      </c>
      <c r="I42" s="9">
        <f t="shared" si="1"/>
        <v>87.297645169999967</v>
      </c>
      <c r="J42" s="9">
        <f t="shared" si="1"/>
        <v>107811.41538931997</v>
      </c>
      <c r="K42" s="9">
        <f t="shared" si="1"/>
        <v>107.14004261999996</v>
      </c>
      <c r="L42" s="10"/>
      <c r="M42" s="10"/>
      <c r="N42" s="11"/>
      <c r="O42" s="12"/>
    </row>
    <row r="43" spans="1:15" x14ac:dyDescent="0.3">
      <c r="A43" s="13" t="s">
        <v>51</v>
      </c>
      <c r="J43" s="10"/>
      <c r="K43" s="10"/>
      <c r="L43" s="10"/>
      <c r="M43" s="10"/>
    </row>
    <row r="44" spans="1:15" x14ac:dyDescent="0.3">
      <c r="C44" s="10"/>
      <c r="D44" s="10"/>
      <c r="E44" s="10"/>
      <c r="G44" s="10"/>
      <c r="H44" s="10"/>
      <c r="I44" s="10"/>
      <c r="J44" s="10"/>
      <c r="K44" s="12"/>
      <c r="L44" s="11"/>
      <c r="M44" s="12"/>
    </row>
    <row r="45" spans="1:15" s="10" customFormat="1" x14ac:dyDescent="0.3">
      <c r="A45" s="15"/>
      <c r="L45" s="11"/>
    </row>
    <row r="46" spans="1:15" s="11" customFormat="1" x14ac:dyDescent="0.3">
      <c r="A46" s="16"/>
      <c r="C46" s="12"/>
      <c r="D46" s="12"/>
      <c r="E46" s="12"/>
      <c r="F46" s="12"/>
      <c r="G46" s="12"/>
      <c r="J46" s="12"/>
    </row>
    <row r="47" spans="1:15" x14ac:dyDescent="0.3"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5" x14ac:dyDescent="0.3">
      <c r="C48" s="11"/>
      <c r="D48" s="11"/>
      <c r="E48" s="11"/>
      <c r="F48" s="11"/>
      <c r="G48" s="11"/>
      <c r="H48" s="11"/>
      <c r="I48" s="11"/>
      <c r="J48" s="11"/>
      <c r="K48" s="11"/>
    </row>
    <row r="49" spans="11:12" x14ac:dyDescent="0.3">
      <c r="K49" s="17"/>
      <c r="L49" s="10"/>
    </row>
  </sheetData>
  <mergeCells count="2">
    <mergeCell ref="A2:K2"/>
    <mergeCell ref="A3:K3"/>
  </mergeCells>
  <pageMargins left="0.25" right="0.25" top="0.75" bottom="0.75" header="0.3" footer="0.3"/>
  <pageSetup paperSize="9" scale="70" orientation="landscape" horizontalDpi="300" verticalDpi="300" r:id="rId1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Statewise contribution to AAUM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Ami</dc:creator>
  <cp:lastModifiedBy>Jain, Ami</cp:lastModifiedBy>
  <dcterms:created xsi:type="dcterms:W3CDTF">2025-02-10T10:28:15Z</dcterms:created>
  <dcterms:modified xsi:type="dcterms:W3CDTF">2025-02-10T10:29:06Z</dcterms:modified>
</cp:coreProperties>
</file>